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92FE6D42-C3D8-4A20-BDFE-B09F1FAA0891}"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<sst xmlns="http://schemas.openxmlformats.org/spreadsheetml/2006/main" count="8066" uniqueCount="1829">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</sst>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578</v>
      </c>
      <c r="B10" s="154"/>
      <c r="C10" s="146" t="str">
        <f>VLOOKUP(A10,Listado!A6:R456,6,0)</f>
        <v>G. SUPERESTRUCTURA</v>
      </c>
      <c r="D10" s="146"/>
      <c r="E10" s="146"/>
      <c r="F10" s="146"/>
      <c r="G10" s="146" t="str">
        <f>VLOOKUP(A10,Listado!A6:R456,7,0)</f>
        <v>Experto/a 3</v>
      </c>
      <c r="H10" s="146"/>
      <c r="I10" s="147" t="str">
        <f>VLOOKUP(A10,Listado!A6:R456,2,0)</f>
        <v>Jefe de Unidad en Asisténcia Técnica al Montaje de Vía.</v>
      </c>
      <c r="J10" s="148"/>
      <c r="K10" s="146" t="str">
        <f>VLOOKUP(A10,Listado!A6:R456,11,0)</f>
        <v>Granada</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Al menos 6 años de experiencia en obras ferroviarias de infraestructura y vía.
Dominio del AUTOCAD. 
Experiencia en la Construcción de Cambiadores de Ancho.
Experiencia en la aplicación del Reglamento 402 y en Puestas en Servicio de Líneas Ferroviarias.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fThfl2od/KyYV6t+WfWdG1U85HPQLirxBUxpefesAWJcvuXkT2zIcTkyVs+7OycoL54u98ay5CGGPgBLCc0n4Q==" saltValue="Oa7Uu4Fa34MueoIlc+qcq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2022-09-29T13:10:15Z</dcterms:modified>
</cp:coreProperties>
</file>